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NK-Server01\共有\3.調査研究\ながさき経済web\☆県内経済指標\"/>
    </mc:Choice>
  </mc:AlternateContent>
  <xr:revisionPtr revIDLastSave="0" documentId="13_ncr:1_{934F0DCE-AA47-4228-9FA9-000B559572E7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利用形態別" sheetId="9" r:id="rId1"/>
  </sheets>
  <definedNames>
    <definedName name="_xlnm.Print_Area" localSheetId="0">利用形態別!$A$1:$L$56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9" l="1"/>
  <c r="J46" i="9"/>
  <c r="J45" i="9"/>
  <c r="J44" i="9"/>
  <c r="J43" i="9"/>
  <c r="J42" i="9"/>
  <c r="J41" i="9"/>
  <c r="J38" i="9"/>
  <c r="J37" i="9"/>
  <c r="J35" i="9"/>
  <c r="J34" i="9"/>
  <c r="J32" i="9"/>
  <c r="J31" i="9"/>
  <c r="J30" i="9"/>
  <c r="J29" i="9"/>
  <c r="J28" i="9"/>
  <c r="J27" i="9"/>
  <c r="J26" i="9"/>
  <c r="J25" i="9"/>
  <c r="J24" i="9"/>
  <c r="J22" i="9"/>
  <c r="J21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</calcChain>
</file>

<file path=xl/sharedStrings.xml><?xml version="1.0" encoding="utf-8"?>
<sst xmlns="http://schemas.openxmlformats.org/spreadsheetml/2006/main" count="77" uniqueCount="31">
  <si>
    <t>合 計</t>
    <rPh sb="0" eb="1">
      <t>ゴウ</t>
    </rPh>
    <rPh sb="2" eb="3">
      <t>ケイ</t>
    </rPh>
    <phoneticPr fontId="2"/>
  </si>
  <si>
    <t>持 家</t>
    <rPh sb="0" eb="1">
      <t>タモツ</t>
    </rPh>
    <rPh sb="2" eb="3">
      <t>イエ</t>
    </rPh>
    <phoneticPr fontId="2"/>
  </si>
  <si>
    <t>貸 家</t>
    <rPh sb="0" eb="1">
      <t>カシ</t>
    </rPh>
    <rPh sb="2" eb="3">
      <t>イエ</t>
    </rPh>
    <phoneticPr fontId="2"/>
  </si>
  <si>
    <t>給 与</t>
    <rPh sb="0" eb="1">
      <t>キュウ</t>
    </rPh>
    <rPh sb="2" eb="3">
      <t>クミ</t>
    </rPh>
    <phoneticPr fontId="2"/>
  </si>
  <si>
    <t>分 譲</t>
    <rPh sb="0" eb="1">
      <t>ブン</t>
    </rPh>
    <rPh sb="2" eb="3">
      <t>ユズル</t>
    </rPh>
    <phoneticPr fontId="2"/>
  </si>
  <si>
    <t>利用形態別新設住宅着工戸数</t>
    <rPh sb="0" eb="2">
      <t>リヨウ</t>
    </rPh>
    <rPh sb="2" eb="4">
      <t>ケイタイ</t>
    </rPh>
    <rPh sb="4" eb="5">
      <t>ベツ</t>
    </rPh>
    <rPh sb="5" eb="9">
      <t>シンセツジュウタク</t>
    </rPh>
    <rPh sb="9" eb="11">
      <t>チャッコウ</t>
    </rPh>
    <rPh sb="11" eb="13">
      <t>コスウ</t>
    </rPh>
    <phoneticPr fontId="2"/>
  </si>
  <si>
    <t>前年比</t>
    <rPh sb="0" eb="3">
      <t>ゼンネンヒ</t>
    </rPh>
    <phoneticPr fontId="2"/>
  </si>
  <si>
    <r>
      <t>3月</t>
    </r>
    <r>
      <rPr>
        <i/>
        <sz val="11"/>
        <rFont val="ＭＳ Ｐ明朝"/>
        <family val="1"/>
        <charset val="128"/>
      </rPr>
      <t/>
    </r>
  </si>
  <si>
    <r>
      <t>5月</t>
    </r>
    <r>
      <rPr>
        <i/>
        <sz val="11"/>
        <rFont val="ＭＳ Ｐ明朝"/>
        <family val="1"/>
        <charset val="128"/>
      </rPr>
      <t/>
    </r>
  </si>
  <si>
    <r>
      <t>7月</t>
    </r>
    <r>
      <rPr>
        <i/>
        <sz val="11"/>
        <rFont val="ＭＳ Ｐ明朝"/>
        <family val="1"/>
        <charset val="128"/>
      </rPr>
      <t/>
    </r>
  </si>
  <si>
    <r>
      <t>2月</t>
    </r>
    <r>
      <rPr>
        <i/>
        <sz val="11"/>
        <rFont val="ＭＳ Ｐ明朝"/>
        <family val="1"/>
        <charset val="128"/>
      </rPr>
      <t/>
    </r>
  </si>
  <si>
    <r>
      <t>4月</t>
    </r>
    <r>
      <rPr>
        <i/>
        <sz val="11"/>
        <rFont val="ＭＳ Ｐ明朝"/>
        <family val="1"/>
        <charset val="128"/>
      </rPr>
      <t/>
    </r>
  </si>
  <si>
    <r>
      <t>6月</t>
    </r>
    <r>
      <rPr>
        <i/>
        <sz val="11"/>
        <rFont val="ＭＳ Ｐ明朝"/>
        <family val="1"/>
        <charset val="128"/>
      </rPr>
      <t/>
    </r>
  </si>
  <si>
    <r>
      <t>8月</t>
    </r>
    <r>
      <rPr>
        <i/>
        <sz val="11"/>
        <rFont val="ＭＳ Ｐ明朝"/>
        <family val="1"/>
        <charset val="128"/>
      </rPr>
      <t/>
    </r>
  </si>
  <si>
    <r>
      <t>9月</t>
    </r>
    <r>
      <rPr>
        <i/>
        <sz val="11"/>
        <rFont val="ＭＳ Ｐ明朝"/>
        <family val="1"/>
        <charset val="128"/>
      </rPr>
      <t/>
    </r>
  </si>
  <si>
    <r>
      <t>10月</t>
    </r>
    <r>
      <rPr>
        <i/>
        <sz val="11"/>
        <rFont val="ＭＳ Ｐ明朝"/>
        <family val="1"/>
        <charset val="128"/>
      </rPr>
      <t/>
    </r>
  </si>
  <si>
    <r>
      <t>11月</t>
    </r>
    <r>
      <rPr>
        <i/>
        <sz val="11"/>
        <rFont val="ＭＳ Ｐ明朝"/>
        <family val="1"/>
        <charset val="128"/>
      </rPr>
      <t/>
    </r>
  </si>
  <si>
    <r>
      <t>12月</t>
    </r>
    <r>
      <rPr>
        <i/>
        <sz val="11"/>
        <rFont val="ＭＳ Ｐ明朝"/>
        <family val="1"/>
        <charset val="128"/>
      </rPr>
      <t/>
    </r>
  </si>
  <si>
    <r>
      <t>1月</t>
    </r>
    <r>
      <rPr>
        <i/>
        <sz val="11"/>
        <rFont val="ＭＳ Ｐ明朝"/>
        <family val="1"/>
        <charset val="128"/>
      </rPr>
      <t/>
    </r>
  </si>
  <si>
    <r>
      <t>2019年</t>
    </r>
    <r>
      <rPr>
        <sz val="11"/>
        <rFont val="ＭＳ Ｐ明朝"/>
        <family val="1"/>
        <charset val="128"/>
      </rPr>
      <t/>
    </r>
    <rPh sb="4" eb="5">
      <t>ネン</t>
    </rPh>
    <phoneticPr fontId="2"/>
  </si>
  <si>
    <r>
      <t>2019年</t>
    </r>
    <r>
      <rPr>
        <sz val="11"/>
        <rFont val="ＭＳ Ｐゴシック"/>
        <family val="3"/>
        <charset val="128"/>
      </rPr>
      <t/>
    </r>
    <rPh sb="4" eb="5">
      <t>ネン</t>
    </rPh>
    <phoneticPr fontId="2"/>
  </si>
  <si>
    <r>
      <t>2020年</t>
    </r>
    <r>
      <rPr>
        <sz val="11"/>
        <rFont val="ＭＳ Ｐ明朝"/>
        <family val="1"/>
        <charset val="128"/>
      </rPr>
      <t/>
    </r>
    <rPh sb="4" eb="5">
      <t>ネン</t>
    </rPh>
    <phoneticPr fontId="2"/>
  </si>
  <si>
    <t xml:space="preserve">     -   </t>
  </si>
  <si>
    <r>
      <t>2020年</t>
    </r>
    <r>
      <rPr>
        <sz val="11"/>
        <rFont val="ＭＳ Ｐゴシック"/>
        <family val="3"/>
        <charset val="128"/>
      </rPr>
      <t/>
    </r>
    <rPh sb="4" eb="5">
      <t>ネン</t>
    </rPh>
    <phoneticPr fontId="2"/>
  </si>
  <si>
    <r>
      <t>2021年</t>
    </r>
    <r>
      <rPr>
        <sz val="11"/>
        <rFont val="ＭＳ Ｐ明朝"/>
        <family val="1"/>
        <charset val="128"/>
      </rPr>
      <t/>
    </r>
    <rPh sb="4" eb="5">
      <t>ネン</t>
    </rPh>
    <phoneticPr fontId="2"/>
  </si>
  <si>
    <r>
      <t>2021年</t>
    </r>
    <r>
      <rPr>
        <sz val="11"/>
        <rFont val="ＭＳ Ｐゴシック"/>
        <family val="3"/>
        <charset val="128"/>
      </rPr>
      <t/>
    </r>
    <rPh sb="4" eb="5">
      <t>ネン</t>
    </rPh>
    <phoneticPr fontId="2"/>
  </si>
  <si>
    <r>
      <t>2022年</t>
    </r>
    <r>
      <rPr>
        <sz val="11"/>
        <rFont val="ＭＳ Ｐ明朝"/>
        <family val="1"/>
        <charset val="128"/>
      </rPr>
      <t/>
    </r>
    <rPh sb="4" eb="5">
      <t>ネン</t>
    </rPh>
    <phoneticPr fontId="2"/>
  </si>
  <si>
    <t>-</t>
    <phoneticPr fontId="2"/>
  </si>
  <si>
    <t>※前年比は伸び率（％）</t>
    <rPh sb="1" eb="4">
      <t>ゼンネンヒ</t>
    </rPh>
    <rPh sb="5" eb="6">
      <t>ノ</t>
    </rPh>
    <rPh sb="7" eb="8">
      <t>リツ</t>
    </rPh>
    <phoneticPr fontId="2"/>
  </si>
  <si>
    <t>資料：国土交通省</t>
    <rPh sb="0" eb="2">
      <t>シリョウ</t>
    </rPh>
    <rPh sb="3" eb="8">
      <t>コクドコウツウショウ</t>
    </rPh>
    <phoneticPr fontId="2"/>
  </si>
  <si>
    <t>(単位：戸、％）</t>
    <rPh sb="1" eb="3">
      <t>タンイ</t>
    </rPh>
    <rPh sb="4" eb="5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</si>
</sst>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&quot;△ &quot;0.0"/>
    <numFmt numFmtId="177" formatCode="#,##0.0;&quot;△ &quot;#,##0.0"/>
    <numFmt numFmtId="178" formatCode="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ＤＨＰ平成ゴシックW5"/>
      <family val="3"/>
      <charset val="128"/>
    </font>
    <font>
      <sz val="11"/>
      <name val="ＤＨＰ平成ゴシックW5"/>
      <family val="3"/>
      <charset val="128"/>
    </font>
    <font>
      <b/>
      <sz val="11"/>
      <color rgb="FFFF0000"/>
      <name val="Times New Roman"/>
      <family val="1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i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7" fillId="0" borderId="0" applyBorder="0" applyProtection="0"/>
    <xf numFmtId="0" fontId="7" fillId="0" borderId="0"/>
    <xf numFmtId="0" fontId="6" fillId="0" borderId="0"/>
    <xf numFmtId="38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0" applyFont="1" applyFill="1" applyAlignment="1"/>
    <xf numFmtId="0" fontId="9" fillId="0" borderId="0" xfId="0" applyFont="1" applyFill="1" applyBorder="1" applyAlignment="1"/>
    <xf numFmtId="0" fontId="9" fillId="0" borderId="0" xfId="0" applyFont="1" applyFill="1" applyAlignment="1"/>
    <xf numFmtId="176" fontId="9" fillId="0" borderId="0" xfId="0" applyNumberFormat="1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12" fillId="0" borderId="5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vertical="center"/>
    </xf>
    <xf numFmtId="55" fontId="12" fillId="0" borderId="2" xfId="0" applyNumberFormat="1" applyFont="1" applyFill="1" applyBorder="1" applyAlignment="1">
      <alignment horizontal="right" vertical="center"/>
    </xf>
    <xf numFmtId="55" fontId="12" fillId="0" borderId="4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76" fontId="12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55" fontId="12" fillId="0" borderId="3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vertical="center"/>
    </xf>
    <xf numFmtId="55" fontId="12" fillId="0" borderId="8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55" fontId="12" fillId="0" borderId="6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horizontal="right" vertical="center"/>
    </xf>
    <xf numFmtId="178" fontId="12" fillId="0" borderId="4" xfId="0" applyNumberFormat="1" applyFont="1" applyFill="1" applyBorder="1" applyAlignment="1">
      <alignment vertical="center"/>
    </xf>
    <xf numFmtId="177" fontId="12" fillId="0" borderId="4" xfId="6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38" fontId="12" fillId="0" borderId="11" xfId="6" applyFont="1" applyFill="1" applyBorder="1" applyAlignment="1">
      <alignment horizontal="right" vertical="center"/>
    </xf>
    <xf numFmtId="38" fontId="12" fillId="0" borderId="4" xfId="6" applyFont="1" applyFill="1" applyBorder="1" applyAlignment="1">
      <alignment horizontal="right" vertical="center"/>
    </xf>
    <xf numFmtId="177" fontId="12" fillId="0" borderId="11" xfId="6" applyNumberFormat="1" applyFont="1" applyFill="1" applyBorder="1" applyAlignment="1">
      <alignment horizontal="right" vertical="center"/>
    </xf>
    <xf numFmtId="38" fontId="12" fillId="0" borderId="9" xfId="6" applyFont="1" applyFill="1" applyBorder="1" applyAlignment="1">
      <alignment horizontal="right" vertical="center"/>
    </xf>
    <xf numFmtId="177" fontId="12" fillId="0" borderId="9" xfId="6" applyNumberFormat="1" applyFont="1" applyFill="1" applyBorder="1" applyAlignment="1">
      <alignment horizontal="right" vertical="center"/>
    </xf>
    <xf numFmtId="177" fontId="12" fillId="0" borderId="0" xfId="6" applyNumberFormat="1" applyFont="1" applyFill="1" applyBorder="1" applyAlignment="1">
      <alignment horizontal="right" vertical="center"/>
    </xf>
    <xf numFmtId="38" fontId="12" fillId="0" borderId="7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6" fillId="2" borderId="14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2" xfId="0" applyFont="1" applyFill="1" applyBorder="1" applyAlignment="1">
      <alignment horizontal="center" vertical="center" textRotation="255"/>
    </xf>
    <xf numFmtId="0" fontId="12" fillId="0" borderId="4" xfId="0" applyFont="1" applyFill="1" applyBorder="1" applyAlignment="1">
      <alignment horizontal="center" vertical="center" textRotation="255"/>
    </xf>
    <xf numFmtId="0" fontId="12" fillId="0" borderId="3" xfId="0" applyFont="1" applyFill="1" applyBorder="1" applyAlignment="1">
      <alignment horizontal="center" vertical="center" textRotation="255"/>
    </xf>
  </cellXfs>
  <cellStyles count="7">
    <cellStyle name="桁区切り 2" xfId="2" xr:uid="{00000000-0005-0000-0000-000001000000}"/>
    <cellStyle name="桁区切り 3" xfId="6" xr:uid="{00000000-0005-0000-0000-000002000000}"/>
    <cellStyle name="標準" xfId="0" builtinId="0"/>
    <cellStyle name="標準 2" xfId="1" xr:uid="{00000000-0005-0000-0000-000004000000}"/>
    <cellStyle name="標準 3" xfId="3" xr:uid="{00000000-0005-0000-0000-000005000000}"/>
    <cellStyle name="標準 4" xfId="5" xr:uid="{00000000-0005-0000-0000-000006000000}"/>
    <cellStyle name="未定義" xfId="4" xr:uid="{00000000-0005-0000-0000-000008000000}"/>
  </cellStyles>
  <dxfs count="0"/>
  <tableStyles count="0" defaultTableStyle="TableStyleMedium9" defaultPivotStyle="PivotStyleLight16"/>
  <colors>
    <mruColors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5"/>
  <sheetViews>
    <sheetView showGridLines="0" tabSelected="1" zoomScaleNormal="100" zoomScaleSheetLayoutView="100" workbookViewId="0">
      <pane xSplit="2" ySplit="8" topLeftCell="C28" activePane="bottomRight" state="frozen"/>
      <selection pane="topRight" activeCell="C1" sqref="C1"/>
      <selection pane="bottomLeft" activeCell="A9" sqref="A9"/>
      <selection pane="bottomRight" activeCell="B48" sqref="B48"/>
    </sheetView>
  </sheetViews>
  <sheetFormatPr defaultColWidth="7.453125" defaultRowHeight="15" customHeight="1"/>
  <cols>
    <col min="1" max="1" width="5.6328125" style="5" customWidth="1"/>
    <col min="2" max="2" width="8.6328125" style="6" customWidth="1"/>
    <col min="3" max="3" width="9.6328125" style="5" customWidth="1"/>
    <col min="4" max="4" width="8.6328125" style="9" customWidth="1"/>
    <col min="5" max="5" width="9.6328125" style="5" customWidth="1"/>
    <col min="6" max="6" width="8.6328125" style="9" customWidth="1"/>
    <col min="7" max="7" width="9.6328125" style="5" customWidth="1"/>
    <col min="8" max="8" width="8.6328125" style="9" customWidth="1"/>
    <col min="9" max="9" width="9.6328125" style="5" customWidth="1"/>
    <col min="10" max="10" width="10.453125" style="9" bestFit="1" customWidth="1"/>
    <col min="11" max="11" width="9.6328125" style="5" customWidth="1"/>
    <col min="12" max="12" width="8.6328125" style="9" customWidth="1"/>
    <col min="13" max="16384" width="7.453125" style="5"/>
  </cols>
  <sheetData>
    <row r="1" spans="1:17" s="3" customFormat="1" ht="16.5" customHeight="1">
      <c r="A1" s="45" t="s">
        <v>5</v>
      </c>
      <c r="B1" s="45"/>
      <c r="C1" s="45"/>
      <c r="D1" s="45"/>
      <c r="E1" s="45"/>
      <c r="F1" s="4"/>
      <c r="H1" s="4"/>
      <c r="J1" s="4"/>
      <c r="L1" s="4"/>
    </row>
    <row r="2" spans="1:17" s="3" customFormat="1" ht="16.5" customHeight="1">
      <c r="A2" s="1"/>
      <c r="B2" s="2"/>
      <c r="F2" s="4"/>
      <c r="H2" s="4"/>
      <c r="J2" s="4"/>
      <c r="K2" s="46" t="s">
        <v>30</v>
      </c>
      <c r="L2" s="47"/>
    </row>
    <row r="3" spans="1:17" s="35" customFormat="1" ht="13.5" customHeight="1">
      <c r="A3" s="48"/>
      <c r="B3" s="49"/>
      <c r="C3" s="31" t="s">
        <v>0</v>
      </c>
      <c r="D3" s="32"/>
      <c r="E3" s="33" t="s">
        <v>1</v>
      </c>
      <c r="F3" s="34"/>
      <c r="G3" s="33" t="s">
        <v>2</v>
      </c>
      <c r="H3" s="34"/>
      <c r="I3" s="33" t="s">
        <v>3</v>
      </c>
      <c r="J3" s="34"/>
      <c r="K3" s="33" t="s">
        <v>4</v>
      </c>
      <c r="L3" s="34"/>
    </row>
    <row r="4" spans="1:17" s="35" customFormat="1" ht="13.5" customHeight="1">
      <c r="A4" s="50"/>
      <c r="B4" s="51"/>
      <c r="C4" s="24"/>
      <c r="D4" s="36" t="s">
        <v>6</v>
      </c>
      <c r="E4" s="37"/>
      <c r="F4" s="36" t="s">
        <v>6</v>
      </c>
      <c r="G4" s="37"/>
      <c r="H4" s="36" t="s">
        <v>6</v>
      </c>
      <c r="I4" s="37"/>
      <c r="J4" s="36" t="s">
        <v>6</v>
      </c>
      <c r="K4" s="37"/>
      <c r="L4" s="36" t="s">
        <v>6</v>
      </c>
    </row>
    <row r="5" spans="1:17" s="7" customFormat="1" ht="13.5" customHeight="1">
      <c r="A5" s="52" t="s">
        <v>20</v>
      </c>
      <c r="B5" s="53"/>
      <c r="C5" s="10">
        <v>6749</v>
      </c>
      <c r="D5" s="11">
        <v>0.34195658638120907</v>
      </c>
      <c r="E5" s="10">
        <v>2943</v>
      </c>
      <c r="F5" s="11">
        <v>3.399048266485849E-2</v>
      </c>
      <c r="G5" s="10">
        <v>2428</v>
      </c>
      <c r="H5" s="11">
        <v>-16.362383740957632</v>
      </c>
      <c r="I5" s="10">
        <v>46</v>
      </c>
      <c r="J5" s="11">
        <v>-20.68965517241379</v>
      </c>
      <c r="K5" s="10">
        <v>1332</v>
      </c>
      <c r="L5" s="11">
        <v>61.846901579586877</v>
      </c>
      <c r="P5" s="8"/>
      <c r="Q5" s="8"/>
    </row>
    <row r="6" spans="1:17" s="7" customFormat="1" ht="13.5" customHeight="1">
      <c r="A6" s="52" t="s">
        <v>23</v>
      </c>
      <c r="B6" s="53"/>
      <c r="C6" s="10">
        <v>5924</v>
      </c>
      <c r="D6" s="11">
        <v>-12.224033190102235</v>
      </c>
      <c r="E6" s="10">
        <v>2581</v>
      </c>
      <c r="F6" s="11">
        <v>-12.300373768263672</v>
      </c>
      <c r="G6" s="10">
        <v>2456</v>
      </c>
      <c r="H6" s="11">
        <v>1.1532125205930832</v>
      </c>
      <c r="I6" s="10">
        <v>63</v>
      </c>
      <c r="J6" s="11">
        <v>36.956521739130444</v>
      </c>
      <c r="K6" s="10">
        <v>824</v>
      </c>
      <c r="L6" s="11">
        <v>-38.138138138138132</v>
      </c>
      <c r="P6" s="8"/>
      <c r="Q6" s="8"/>
    </row>
    <row r="7" spans="1:17" s="7" customFormat="1" ht="13.5" customHeight="1">
      <c r="A7" s="52" t="s">
        <v>25</v>
      </c>
      <c r="B7" s="53"/>
      <c r="C7" s="10">
        <v>6292</v>
      </c>
      <c r="D7" s="11">
        <v>6.2120189061444897</v>
      </c>
      <c r="E7" s="10">
        <v>2812</v>
      </c>
      <c r="F7" s="11">
        <v>8.9500193723363033</v>
      </c>
      <c r="G7" s="10">
        <v>2640</v>
      </c>
      <c r="H7" s="11">
        <v>7.4918566775244333</v>
      </c>
      <c r="I7" s="10">
        <v>82</v>
      </c>
      <c r="J7" s="11">
        <v>30.158730158730162</v>
      </c>
      <c r="K7" s="10">
        <v>758</v>
      </c>
      <c r="L7" s="11">
        <v>-8.0097087378640737</v>
      </c>
      <c r="P7" s="8"/>
      <c r="Q7" s="8"/>
    </row>
    <row r="8" spans="1:17" s="7" customFormat="1" ht="13.5" customHeight="1">
      <c r="A8" s="52"/>
      <c r="B8" s="53"/>
      <c r="C8" s="44"/>
      <c r="D8" s="11"/>
      <c r="E8" s="44"/>
      <c r="F8" s="16"/>
      <c r="G8" s="44"/>
      <c r="H8" s="11"/>
      <c r="I8" s="44"/>
      <c r="J8" s="11"/>
      <c r="K8" s="44"/>
      <c r="L8" s="11"/>
      <c r="P8" s="8"/>
      <c r="Q8" s="8"/>
    </row>
    <row r="9" spans="1:17" ht="13.5" customHeight="1">
      <c r="A9" s="55" t="s">
        <v>19</v>
      </c>
      <c r="B9" s="12" t="s">
        <v>18</v>
      </c>
      <c r="C9" s="17">
        <v>477</v>
      </c>
      <c r="D9" s="19">
        <v>-6.1023622047244093</v>
      </c>
      <c r="E9" s="17">
        <v>225</v>
      </c>
      <c r="F9" s="16">
        <v>-9.2741935483870996</v>
      </c>
      <c r="G9" s="17">
        <v>114</v>
      </c>
      <c r="H9" s="19">
        <v>-44.390243902439018</v>
      </c>
      <c r="I9" s="17">
        <v>4</v>
      </c>
      <c r="J9" s="19">
        <v>300</v>
      </c>
      <c r="K9" s="17">
        <v>134</v>
      </c>
      <c r="L9" s="19">
        <v>148.14814814814815</v>
      </c>
    </row>
    <row r="10" spans="1:17" ht="13.5" customHeight="1">
      <c r="A10" s="56"/>
      <c r="B10" s="13" t="s">
        <v>10</v>
      </c>
      <c r="C10" s="20">
        <v>486</v>
      </c>
      <c r="D10" s="19">
        <v>-18.592964824120607</v>
      </c>
      <c r="E10" s="20">
        <v>278</v>
      </c>
      <c r="F10" s="19">
        <v>27.522935779816503</v>
      </c>
      <c r="G10" s="20">
        <v>106</v>
      </c>
      <c r="H10" s="19">
        <v>-66.349206349206341</v>
      </c>
      <c r="I10" s="20">
        <v>2</v>
      </c>
      <c r="J10" s="19">
        <v>0</v>
      </c>
      <c r="K10" s="20">
        <v>100</v>
      </c>
      <c r="L10" s="19">
        <v>61.290322580645153</v>
      </c>
    </row>
    <row r="11" spans="1:17" ht="13.5" customHeight="1">
      <c r="A11" s="56"/>
      <c r="B11" s="13" t="s">
        <v>7</v>
      </c>
      <c r="C11" s="20">
        <v>439</v>
      </c>
      <c r="D11" s="19">
        <v>-18.853974121996309</v>
      </c>
      <c r="E11" s="20">
        <v>230</v>
      </c>
      <c r="F11" s="19">
        <v>2.6785714285714191</v>
      </c>
      <c r="G11" s="20">
        <v>164</v>
      </c>
      <c r="H11" s="19">
        <v>-41.637010676156585</v>
      </c>
      <c r="I11" s="20">
        <v>0</v>
      </c>
      <c r="J11" s="19">
        <v>-100</v>
      </c>
      <c r="K11" s="20">
        <v>45</v>
      </c>
      <c r="L11" s="19">
        <v>87.5</v>
      </c>
    </row>
    <row r="12" spans="1:17" ht="13.5" customHeight="1">
      <c r="A12" s="56"/>
      <c r="B12" s="13" t="s">
        <v>11</v>
      </c>
      <c r="C12" s="24">
        <v>827</v>
      </c>
      <c r="D12" s="19">
        <v>18.481375358166186</v>
      </c>
      <c r="E12" s="24">
        <v>269</v>
      </c>
      <c r="F12" s="19">
        <v>21.719457013574651</v>
      </c>
      <c r="G12" s="24">
        <v>427</v>
      </c>
      <c r="H12" s="19">
        <v>27.8443113772455</v>
      </c>
      <c r="I12" s="24">
        <v>3</v>
      </c>
      <c r="J12" s="28" t="s">
        <v>27</v>
      </c>
      <c r="K12" s="25">
        <v>128</v>
      </c>
      <c r="L12" s="19">
        <v>-10.48951048951049</v>
      </c>
    </row>
    <row r="13" spans="1:17" ht="13.5" customHeight="1">
      <c r="A13" s="56"/>
      <c r="B13" s="13" t="s">
        <v>8</v>
      </c>
      <c r="C13" s="26">
        <v>534</v>
      </c>
      <c r="D13" s="19">
        <v>8.5365853658536661</v>
      </c>
      <c r="E13" s="24">
        <v>254</v>
      </c>
      <c r="F13" s="19">
        <v>-5.9259259259259238</v>
      </c>
      <c r="G13" s="24">
        <v>155</v>
      </c>
      <c r="H13" s="19">
        <v>13.138686131386867</v>
      </c>
      <c r="I13" s="24">
        <v>15</v>
      </c>
      <c r="J13" s="19">
        <v>36.363636363636353</v>
      </c>
      <c r="K13" s="25">
        <v>110</v>
      </c>
      <c r="L13" s="19">
        <v>48.648648648648638</v>
      </c>
    </row>
    <row r="14" spans="1:17" ht="13.5" customHeight="1">
      <c r="A14" s="56"/>
      <c r="B14" s="13" t="s">
        <v>12</v>
      </c>
      <c r="C14" s="20">
        <v>531</v>
      </c>
      <c r="D14" s="19">
        <v>-5.1785714285714324</v>
      </c>
      <c r="E14" s="20">
        <v>257</v>
      </c>
      <c r="F14" s="19">
        <v>-3.0188679245283012</v>
      </c>
      <c r="G14" s="20">
        <v>189</v>
      </c>
      <c r="H14" s="19">
        <v>-26.45914396887159</v>
      </c>
      <c r="I14" s="20">
        <v>2</v>
      </c>
      <c r="J14" s="19">
        <v>-71.428571428571431</v>
      </c>
      <c r="K14" s="20">
        <v>83</v>
      </c>
      <c r="L14" s="19">
        <v>167.74193548387095</v>
      </c>
    </row>
    <row r="15" spans="1:17" ht="13.5" customHeight="1">
      <c r="A15" s="56"/>
      <c r="B15" s="13" t="s">
        <v>9</v>
      </c>
      <c r="C15" s="20">
        <v>609</v>
      </c>
      <c r="D15" s="19">
        <v>-1.9323671497584485</v>
      </c>
      <c r="E15" s="20">
        <v>270</v>
      </c>
      <c r="F15" s="19">
        <v>6.7193675889328119</v>
      </c>
      <c r="G15" s="20">
        <v>264</v>
      </c>
      <c r="H15" s="19">
        <v>3.9370078740157339</v>
      </c>
      <c r="I15" s="20">
        <v>3</v>
      </c>
      <c r="J15" s="19">
        <v>0</v>
      </c>
      <c r="K15" s="20">
        <v>72</v>
      </c>
      <c r="L15" s="19">
        <v>-35.13513513513513</v>
      </c>
    </row>
    <row r="16" spans="1:17" ht="13.5" customHeight="1">
      <c r="A16" s="56"/>
      <c r="B16" s="13" t="s">
        <v>13</v>
      </c>
      <c r="C16" s="20">
        <v>523</v>
      </c>
      <c r="D16" s="19">
        <v>11.9914346895075</v>
      </c>
      <c r="E16" s="20">
        <v>218</v>
      </c>
      <c r="F16" s="19">
        <v>-8.7866108786610795</v>
      </c>
      <c r="G16" s="20">
        <v>226</v>
      </c>
      <c r="H16" s="19">
        <v>18.94736842105263</v>
      </c>
      <c r="I16" s="20">
        <v>9</v>
      </c>
      <c r="J16" s="19">
        <v>80</v>
      </c>
      <c r="K16" s="20">
        <v>70</v>
      </c>
      <c r="L16" s="19">
        <v>112.12121212121212</v>
      </c>
    </row>
    <row r="17" spans="1:12" ht="13.5" customHeight="1">
      <c r="A17" s="56"/>
      <c r="B17" s="13" t="s">
        <v>14</v>
      </c>
      <c r="C17" s="38">
        <v>521</v>
      </c>
      <c r="D17" s="30">
        <v>-7.1301247771835961</v>
      </c>
      <c r="E17" s="39">
        <v>233</v>
      </c>
      <c r="F17" s="30">
        <v>-13.703703703703709</v>
      </c>
      <c r="G17" s="39">
        <v>215</v>
      </c>
      <c r="H17" s="30">
        <v>-0.92165898617511743</v>
      </c>
      <c r="I17" s="39">
        <v>1</v>
      </c>
      <c r="J17" s="30">
        <v>-66.666666666666671</v>
      </c>
      <c r="K17" s="39">
        <v>72</v>
      </c>
      <c r="L17" s="30">
        <v>1.4084507042253449</v>
      </c>
    </row>
    <row r="18" spans="1:12" ht="13.5" customHeight="1">
      <c r="A18" s="56"/>
      <c r="B18" s="13" t="s">
        <v>15</v>
      </c>
      <c r="C18" s="38">
        <v>505</v>
      </c>
      <c r="D18" s="30">
        <v>-22.900763358778633</v>
      </c>
      <c r="E18" s="39">
        <v>228</v>
      </c>
      <c r="F18" s="30">
        <v>-13.63636363636364</v>
      </c>
      <c r="G18" s="39">
        <v>125</v>
      </c>
      <c r="H18" s="30">
        <v>-57.482993197278915</v>
      </c>
      <c r="I18" s="39">
        <v>1</v>
      </c>
      <c r="J18" s="30">
        <v>-88.888888888888886</v>
      </c>
      <c r="K18" s="39">
        <v>151</v>
      </c>
      <c r="L18" s="30">
        <v>71.590909090909093</v>
      </c>
    </row>
    <row r="19" spans="1:12" ht="13.5" customHeight="1">
      <c r="A19" s="56"/>
      <c r="B19" s="13" t="s">
        <v>16</v>
      </c>
      <c r="C19" s="38">
        <v>909</v>
      </c>
      <c r="D19" s="40">
        <v>78.235294117647072</v>
      </c>
      <c r="E19" s="38">
        <v>272</v>
      </c>
      <c r="F19" s="40">
        <v>13.807531380753147</v>
      </c>
      <c r="G19" s="38">
        <v>295</v>
      </c>
      <c r="H19" s="40">
        <v>74.556213017751475</v>
      </c>
      <c r="I19" s="38">
        <v>3</v>
      </c>
      <c r="J19" s="40">
        <v>0</v>
      </c>
      <c r="K19" s="38">
        <v>339</v>
      </c>
      <c r="L19" s="40">
        <v>242.42424242424244</v>
      </c>
    </row>
    <row r="20" spans="1:12" ht="13.5" customHeight="1">
      <c r="A20" s="57"/>
      <c r="B20" s="18" t="s">
        <v>17</v>
      </c>
      <c r="C20" s="41">
        <v>388</v>
      </c>
      <c r="D20" s="42">
        <v>-24.806201550387598</v>
      </c>
      <c r="E20" s="41">
        <v>209</v>
      </c>
      <c r="F20" s="42">
        <v>-9.5238095238095184</v>
      </c>
      <c r="G20" s="41">
        <v>148</v>
      </c>
      <c r="H20" s="42">
        <v>-40.800000000000004</v>
      </c>
      <c r="I20" s="41">
        <v>3</v>
      </c>
      <c r="J20" s="42">
        <v>50</v>
      </c>
      <c r="K20" s="41">
        <v>28</v>
      </c>
      <c r="L20" s="42">
        <v>-15.151515151515156</v>
      </c>
    </row>
    <row r="21" spans="1:12" ht="13.5" customHeight="1">
      <c r="A21" s="55" t="s">
        <v>21</v>
      </c>
      <c r="B21" s="27" t="s">
        <v>18</v>
      </c>
      <c r="C21" s="20">
        <v>438</v>
      </c>
      <c r="D21" s="43">
        <v>-8.1761006289308167</v>
      </c>
      <c r="E21" s="20">
        <v>219</v>
      </c>
      <c r="F21" s="21">
        <f t="shared" ref="F21:F46" si="0">(E21-E9)/E9*100</f>
        <v>-2.666666666666667</v>
      </c>
      <c r="G21" s="20">
        <v>185</v>
      </c>
      <c r="H21" s="21">
        <f t="shared" ref="H21:H46" si="1">(G21-G9)/G9*100</f>
        <v>62.280701754385973</v>
      </c>
      <c r="I21" s="20">
        <v>0</v>
      </c>
      <c r="J21" s="21">
        <f t="shared" ref="J21:J22" si="2">(I21-I9)/I9*100</f>
        <v>-100</v>
      </c>
      <c r="K21" s="20">
        <v>34</v>
      </c>
      <c r="L21" s="22">
        <v>-74.599999999999994</v>
      </c>
    </row>
    <row r="22" spans="1:12" ht="13.5" customHeight="1">
      <c r="A22" s="56"/>
      <c r="B22" s="13" t="s">
        <v>10</v>
      </c>
      <c r="C22" s="20">
        <v>632</v>
      </c>
      <c r="D22" s="43">
        <v>30.041152263374489</v>
      </c>
      <c r="E22" s="20">
        <v>225</v>
      </c>
      <c r="F22" s="21">
        <f t="shared" si="0"/>
        <v>-19.064748201438849</v>
      </c>
      <c r="G22" s="20">
        <v>267</v>
      </c>
      <c r="H22" s="21">
        <f t="shared" si="1"/>
        <v>151.88679245283018</v>
      </c>
      <c r="I22" s="20">
        <v>34</v>
      </c>
      <c r="J22" s="21">
        <f t="shared" si="2"/>
        <v>1600</v>
      </c>
      <c r="K22" s="20">
        <v>106</v>
      </c>
      <c r="L22" s="22">
        <v>6</v>
      </c>
    </row>
    <row r="23" spans="1:12" ht="13.5" customHeight="1">
      <c r="A23" s="56"/>
      <c r="B23" s="13" t="s">
        <v>7</v>
      </c>
      <c r="C23" s="20">
        <v>384</v>
      </c>
      <c r="D23" s="43">
        <v>-12.52847380410023</v>
      </c>
      <c r="E23" s="20">
        <v>187</v>
      </c>
      <c r="F23" s="21">
        <f t="shared" si="0"/>
        <v>-18.695652173913043</v>
      </c>
      <c r="G23" s="20">
        <v>167</v>
      </c>
      <c r="H23" s="21">
        <f t="shared" si="1"/>
        <v>1.8292682926829267</v>
      </c>
      <c r="I23" s="20">
        <v>1</v>
      </c>
      <c r="J23" s="21" t="s">
        <v>22</v>
      </c>
      <c r="K23" s="20">
        <v>29</v>
      </c>
      <c r="L23" s="22">
        <v>-35.555555555555557</v>
      </c>
    </row>
    <row r="24" spans="1:12" ht="13.5" customHeight="1">
      <c r="A24" s="56"/>
      <c r="B24" s="13" t="s">
        <v>11</v>
      </c>
      <c r="C24" s="20">
        <v>334</v>
      </c>
      <c r="D24" s="43">
        <v>-59.6130592503023</v>
      </c>
      <c r="E24" s="20">
        <v>159</v>
      </c>
      <c r="F24" s="21">
        <f t="shared" si="0"/>
        <v>-40.892193308550183</v>
      </c>
      <c r="G24" s="20">
        <v>157</v>
      </c>
      <c r="H24" s="21">
        <f t="shared" si="1"/>
        <v>-63.231850117096023</v>
      </c>
      <c r="I24" s="20">
        <v>0</v>
      </c>
      <c r="J24" s="21">
        <f t="shared" ref="J24:J32" si="3">(I24-I12)/I12*100</f>
        <v>-100</v>
      </c>
      <c r="K24" s="20">
        <v>18</v>
      </c>
      <c r="L24" s="22">
        <v>-85.9375</v>
      </c>
    </row>
    <row r="25" spans="1:12" ht="13.5" customHeight="1">
      <c r="A25" s="56"/>
      <c r="B25" s="13" t="s">
        <v>8</v>
      </c>
      <c r="C25" s="20">
        <v>696</v>
      </c>
      <c r="D25" s="43">
        <v>30.337078651685395</v>
      </c>
      <c r="E25" s="20">
        <v>280</v>
      </c>
      <c r="F25" s="21">
        <f t="shared" si="0"/>
        <v>10.236220472440944</v>
      </c>
      <c r="G25" s="20">
        <v>327</v>
      </c>
      <c r="H25" s="21">
        <f t="shared" si="1"/>
        <v>110.96774193548387</v>
      </c>
      <c r="I25" s="20">
        <v>2</v>
      </c>
      <c r="J25" s="21">
        <f t="shared" si="3"/>
        <v>-86.666666666666671</v>
      </c>
      <c r="K25" s="20">
        <v>87</v>
      </c>
      <c r="L25" s="22">
        <v>-20.909090909090907</v>
      </c>
    </row>
    <row r="26" spans="1:12" ht="13.5" customHeight="1">
      <c r="A26" s="56"/>
      <c r="B26" s="13" t="s">
        <v>12</v>
      </c>
      <c r="C26" s="20">
        <v>411</v>
      </c>
      <c r="D26" s="43">
        <v>-22.598870056497177</v>
      </c>
      <c r="E26" s="20">
        <v>229</v>
      </c>
      <c r="F26" s="21">
        <f t="shared" si="0"/>
        <v>-10.894941634241246</v>
      </c>
      <c r="G26" s="20">
        <v>157</v>
      </c>
      <c r="H26" s="21">
        <f t="shared" si="1"/>
        <v>-16.93121693121693</v>
      </c>
      <c r="I26" s="20">
        <v>2</v>
      </c>
      <c r="J26" s="21">
        <f t="shared" si="3"/>
        <v>0</v>
      </c>
      <c r="K26" s="20">
        <v>23</v>
      </c>
      <c r="L26" s="22">
        <v>-72.3</v>
      </c>
    </row>
    <row r="27" spans="1:12" ht="13.5" customHeight="1">
      <c r="A27" s="56"/>
      <c r="B27" s="13" t="s">
        <v>9</v>
      </c>
      <c r="C27" s="20">
        <v>530</v>
      </c>
      <c r="D27" s="43">
        <v>-12.97208538587849</v>
      </c>
      <c r="E27" s="20">
        <v>185</v>
      </c>
      <c r="F27" s="21">
        <f t="shared" si="0"/>
        <v>-31.481481481481481</v>
      </c>
      <c r="G27" s="20">
        <v>213</v>
      </c>
      <c r="H27" s="21">
        <f t="shared" si="1"/>
        <v>-19.318181818181817</v>
      </c>
      <c r="I27" s="20">
        <v>0</v>
      </c>
      <c r="J27" s="21">
        <f t="shared" si="3"/>
        <v>-100</v>
      </c>
      <c r="K27" s="20">
        <v>132</v>
      </c>
      <c r="L27" s="22">
        <v>83.333333333333314</v>
      </c>
    </row>
    <row r="28" spans="1:12" ht="13.5" customHeight="1">
      <c r="A28" s="56"/>
      <c r="B28" s="13" t="s">
        <v>13</v>
      </c>
      <c r="C28" s="20">
        <v>467</v>
      </c>
      <c r="D28" s="43">
        <v>-10.707456978967496</v>
      </c>
      <c r="E28" s="20">
        <v>216</v>
      </c>
      <c r="F28" s="21">
        <f t="shared" si="0"/>
        <v>-0.91743119266055051</v>
      </c>
      <c r="G28" s="20">
        <v>210</v>
      </c>
      <c r="H28" s="21">
        <f t="shared" si="1"/>
        <v>-7.0796460176991154</v>
      </c>
      <c r="I28" s="20">
        <v>0</v>
      </c>
      <c r="J28" s="21">
        <f t="shared" si="3"/>
        <v>-100</v>
      </c>
      <c r="K28" s="20">
        <v>41</v>
      </c>
      <c r="L28" s="22">
        <v>-41.4</v>
      </c>
    </row>
    <row r="29" spans="1:12" ht="13.5" customHeight="1">
      <c r="A29" s="56"/>
      <c r="B29" s="13" t="s">
        <v>14</v>
      </c>
      <c r="C29" s="20">
        <v>620</v>
      </c>
      <c r="D29" s="43">
        <v>19.001919385796544</v>
      </c>
      <c r="E29" s="20">
        <v>228</v>
      </c>
      <c r="F29" s="21">
        <f t="shared" si="0"/>
        <v>-2.1459227467811157</v>
      </c>
      <c r="G29" s="20">
        <v>270</v>
      </c>
      <c r="H29" s="21">
        <f t="shared" si="1"/>
        <v>25.581395348837212</v>
      </c>
      <c r="I29" s="20">
        <v>13</v>
      </c>
      <c r="J29" s="21">
        <f t="shared" si="3"/>
        <v>1200</v>
      </c>
      <c r="K29" s="20">
        <v>109</v>
      </c>
      <c r="L29" s="22">
        <v>51.388888888888886</v>
      </c>
    </row>
    <row r="30" spans="1:12" ht="13.5" customHeight="1">
      <c r="A30" s="56"/>
      <c r="B30" s="13" t="s">
        <v>15</v>
      </c>
      <c r="C30" s="20">
        <v>485</v>
      </c>
      <c r="D30" s="43">
        <v>-3.9603960396039604</v>
      </c>
      <c r="E30" s="20">
        <v>207</v>
      </c>
      <c r="F30" s="21">
        <f t="shared" si="0"/>
        <v>-9.2105263157894726</v>
      </c>
      <c r="G30" s="20">
        <v>179</v>
      </c>
      <c r="H30" s="21">
        <f t="shared" si="1"/>
        <v>43.2</v>
      </c>
      <c r="I30" s="20">
        <v>2</v>
      </c>
      <c r="J30" s="21">
        <f t="shared" si="3"/>
        <v>100</v>
      </c>
      <c r="K30" s="20">
        <v>97</v>
      </c>
      <c r="L30" s="22">
        <v>-35.761589403973517</v>
      </c>
    </row>
    <row r="31" spans="1:12" ht="13.5" customHeight="1">
      <c r="A31" s="56"/>
      <c r="B31" s="13" t="s">
        <v>16</v>
      </c>
      <c r="C31" s="20">
        <v>471</v>
      </c>
      <c r="D31" s="43">
        <v>-48.184818481848183</v>
      </c>
      <c r="E31" s="20">
        <v>189</v>
      </c>
      <c r="F31" s="21">
        <f t="shared" si="0"/>
        <v>-30.514705882352942</v>
      </c>
      <c r="G31" s="20">
        <v>165</v>
      </c>
      <c r="H31" s="21">
        <f t="shared" si="1"/>
        <v>-44.067796610169488</v>
      </c>
      <c r="I31" s="20">
        <v>5</v>
      </c>
      <c r="J31" s="21">
        <f t="shared" si="3"/>
        <v>66.666666666666657</v>
      </c>
      <c r="K31" s="20">
        <v>112</v>
      </c>
      <c r="L31" s="22">
        <v>-66.96165191740414</v>
      </c>
    </row>
    <row r="32" spans="1:12" ht="13.5" customHeight="1">
      <c r="A32" s="57"/>
      <c r="B32" s="23" t="s">
        <v>17</v>
      </c>
      <c r="C32" s="20">
        <v>456</v>
      </c>
      <c r="D32" s="43">
        <v>17.525773195876287</v>
      </c>
      <c r="E32" s="20">
        <v>257</v>
      </c>
      <c r="F32" s="21">
        <f t="shared" si="0"/>
        <v>22.966507177033492</v>
      </c>
      <c r="G32" s="20">
        <v>159</v>
      </c>
      <c r="H32" s="21">
        <f t="shared" si="1"/>
        <v>7.4324324324324325</v>
      </c>
      <c r="I32" s="20">
        <v>4</v>
      </c>
      <c r="J32" s="21">
        <f t="shared" si="3"/>
        <v>33.333333333333329</v>
      </c>
      <c r="K32" s="20">
        <v>36</v>
      </c>
      <c r="L32" s="22">
        <v>28.571428571428584</v>
      </c>
    </row>
    <row r="33" spans="1:12" ht="13.5" customHeight="1">
      <c r="A33" s="55" t="s">
        <v>24</v>
      </c>
      <c r="B33" s="27" t="s">
        <v>18</v>
      </c>
      <c r="C33" s="17">
        <v>510</v>
      </c>
      <c r="D33" s="16">
        <v>16.43835616438356</v>
      </c>
      <c r="E33" s="17">
        <v>189</v>
      </c>
      <c r="F33" s="16">
        <f t="shared" si="0"/>
        <v>-13.698630136986301</v>
      </c>
      <c r="G33" s="17">
        <v>148</v>
      </c>
      <c r="H33" s="16">
        <f t="shared" si="1"/>
        <v>-20</v>
      </c>
      <c r="I33" s="17">
        <v>12</v>
      </c>
      <c r="J33" s="16" t="s">
        <v>22</v>
      </c>
      <c r="K33" s="17">
        <v>161</v>
      </c>
      <c r="L33" s="16">
        <v>373.5</v>
      </c>
    </row>
    <row r="34" spans="1:12" ht="13.5" customHeight="1">
      <c r="A34" s="56"/>
      <c r="B34" s="13" t="s">
        <v>10</v>
      </c>
      <c r="C34" s="20">
        <v>447</v>
      </c>
      <c r="D34" s="19">
        <v>-29.27215189873418</v>
      </c>
      <c r="E34" s="20">
        <v>200</v>
      </c>
      <c r="F34" s="19">
        <f t="shared" si="0"/>
        <v>-11.111111111111111</v>
      </c>
      <c r="G34" s="20">
        <v>201</v>
      </c>
      <c r="H34" s="19">
        <f t="shared" si="1"/>
        <v>-24.719101123595504</v>
      </c>
      <c r="I34" s="20">
        <v>1</v>
      </c>
      <c r="J34" s="19">
        <f t="shared" ref="J34:J35" si="4">(I34-I22)/I22*100</f>
        <v>-97.058823529411768</v>
      </c>
      <c r="K34" s="20">
        <v>45</v>
      </c>
      <c r="L34" s="19">
        <v>-57.547169811320757</v>
      </c>
    </row>
    <row r="35" spans="1:12" ht="13.5" customHeight="1">
      <c r="A35" s="56"/>
      <c r="B35" s="13" t="s">
        <v>7</v>
      </c>
      <c r="C35" s="20">
        <v>529</v>
      </c>
      <c r="D35" s="19">
        <v>37.760416666666671</v>
      </c>
      <c r="E35" s="20">
        <v>236</v>
      </c>
      <c r="F35" s="19">
        <f t="shared" si="0"/>
        <v>26.203208556149733</v>
      </c>
      <c r="G35" s="20">
        <v>231</v>
      </c>
      <c r="H35" s="19">
        <f t="shared" si="1"/>
        <v>38.323353293413177</v>
      </c>
      <c r="I35" s="20">
        <v>26</v>
      </c>
      <c r="J35" s="19">
        <f t="shared" si="4"/>
        <v>2500</v>
      </c>
      <c r="K35" s="20">
        <v>36</v>
      </c>
      <c r="L35" s="19">
        <v>24.1</v>
      </c>
    </row>
    <row r="36" spans="1:12" ht="13.5" customHeight="1">
      <c r="A36" s="56"/>
      <c r="B36" s="13" t="s">
        <v>11</v>
      </c>
      <c r="C36" s="20">
        <v>477</v>
      </c>
      <c r="D36" s="19">
        <v>42.814371257485028</v>
      </c>
      <c r="E36" s="20">
        <v>213</v>
      </c>
      <c r="F36" s="19">
        <f t="shared" si="0"/>
        <v>33.962264150943398</v>
      </c>
      <c r="G36" s="20">
        <v>227</v>
      </c>
      <c r="H36" s="19">
        <f t="shared" si="1"/>
        <v>44.585987261146499</v>
      </c>
      <c r="I36" s="20">
        <v>0</v>
      </c>
      <c r="J36" s="29" t="s">
        <v>22</v>
      </c>
      <c r="K36" s="20">
        <v>37</v>
      </c>
      <c r="L36" s="19">
        <v>105.55555555555554</v>
      </c>
    </row>
    <row r="37" spans="1:12" ht="13.5" customHeight="1">
      <c r="A37" s="56"/>
      <c r="B37" s="13" t="s">
        <v>8</v>
      </c>
      <c r="C37" s="20">
        <v>555</v>
      </c>
      <c r="D37" s="19">
        <v>-20.258620689655171</v>
      </c>
      <c r="E37" s="20">
        <v>244</v>
      </c>
      <c r="F37" s="19">
        <f t="shared" si="0"/>
        <v>-12.857142857142856</v>
      </c>
      <c r="G37" s="20">
        <v>257</v>
      </c>
      <c r="H37" s="19">
        <f t="shared" si="1"/>
        <v>-21.406727828746178</v>
      </c>
      <c r="I37" s="20">
        <v>0</v>
      </c>
      <c r="J37" s="19">
        <f t="shared" ref="J37:J38" si="5">(I37-I25)/I25*100</f>
        <v>-100</v>
      </c>
      <c r="K37" s="20">
        <v>54</v>
      </c>
      <c r="L37" s="19">
        <v>-37.9</v>
      </c>
    </row>
    <row r="38" spans="1:12" ht="13.5" customHeight="1">
      <c r="A38" s="56"/>
      <c r="B38" s="13" t="s">
        <v>12</v>
      </c>
      <c r="C38" s="20">
        <v>551</v>
      </c>
      <c r="D38" s="19">
        <v>34.063260340632603</v>
      </c>
      <c r="E38" s="20">
        <v>260</v>
      </c>
      <c r="F38" s="19">
        <f t="shared" si="0"/>
        <v>13.537117903930133</v>
      </c>
      <c r="G38" s="20">
        <v>200</v>
      </c>
      <c r="H38" s="19">
        <f t="shared" si="1"/>
        <v>27.388535031847134</v>
      </c>
      <c r="I38" s="20">
        <v>1</v>
      </c>
      <c r="J38" s="19">
        <f t="shared" si="5"/>
        <v>-50</v>
      </c>
      <c r="K38" s="20">
        <v>90</v>
      </c>
      <c r="L38" s="19">
        <v>291.30434782608694</v>
      </c>
    </row>
    <row r="39" spans="1:12" ht="13.5" customHeight="1">
      <c r="A39" s="56"/>
      <c r="B39" s="13" t="s">
        <v>9</v>
      </c>
      <c r="C39" s="20">
        <v>590</v>
      </c>
      <c r="D39" s="19">
        <v>11.320754716981133</v>
      </c>
      <c r="E39" s="20">
        <v>244</v>
      </c>
      <c r="F39" s="19">
        <f t="shared" si="0"/>
        <v>31.891891891891895</v>
      </c>
      <c r="G39" s="20">
        <v>245</v>
      </c>
      <c r="H39" s="19">
        <f t="shared" si="1"/>
        <v>15.023474178403756</v>
      </c>
      <c r="I39" s="20">
        <v>16</v>
      </c>
      <c r="J39" s="19" t="s">
        <v>22</v>
      </c>
      <c r="K39" s="20">
        <v>85</v>
      </c>
      <c r="L39" s="19">
        <v>-35.606060606060609</v>
      </c>
    </row>
    <row r="40" spans="1:12" ht="13.5" customHeight="1">
      <c r="A40" s="56"/>
      <c r="B40" s="13" t="s">
        <v>13</v>
      </c>
      <c r="C40" s="20">
        <v>553</v>
      </c>
      <c r="D40" s="19">
        <v>18.41541755888651</v>
      </c>
      <c r="E40" s="20">
        <v>259</v>
      </c>
      <c r="F40" s="19">
        <f t="shared" si="0"/>
        <v>19.907407407407408</v>
      </c>
      <c r="G40" s="20">
        <v>253</v>
      </c>
      <c r="H40" s="19">
        <f t="shared" si="1"/>
        <v>20.476190476190474</v>
      </c>
      <c r="I40" s="20">
        <v>1</v>
      </c>
      <c r="J40" s="19" t="s">
        <v>22</v>
      </c>
      <c r="K40" s="20">
        <v>40</v>
      </c>
      <c r="L40" s="19">
        <v>-2.4</v>
      </c>
    </row>
    <row r="41" spans="1:12" ht="13.5" customHeight="1">
      <c r="A41" s="56"/>
      <c r="B41" s="13" t="s">
        <v>14</v>
      </c>
      <c r="C41" s="20">
        <v>509</v>
      </c>
      <c r="D41" s="19">
        <v>-17.903225806451616</v>
      </c>
      <c r="E41" s="20">
        <v>272</v>
      </c>
      <c r="F41" s="19">
        <f t="shared" si="0"/>
        <v>19.298245614035086</v>
      </c>
      <c r="G41" s="20">
        <v>120</v>
      </c>
      <c r="H41" s="19">
        <f t="shared" si="1"/>
        <v>-55.555555555555557</v>
      </c>
      <c r="I41" s="20">
        <v>15</v>
      </c>
      <c r="J41" s="19">
        <f t="shared" ref="J41:J44" si="6">(I41-I29)/I29*100</f>
        <v>15.384615384615385</v>
      </c>
      <c r="K41" s="20">
        <v>102</v>
      </c>
      <c r="L41" s="19">
        <v>-6.4</v>
      </c>
    </row>
    <row r="42" spans="1:12" ht="13.5" customHeight="1">
      <c r="A42" s="56"/>
      <c r="B42" s="13" t="s">
        <v>15</v>
      </c>
      <c r="C42" s="20">
        <v>480</v>
      </c>
      <c r="D42" s="19">
        <v>-1.0309278350515463</v>
      </c>
      <c r="E42" s="20">
        <v>249</v>
      </c>
      <c r="F42" s="19">
        <f t="shared" si="0"/>
        <v>20.289855072463769</v>
      </c>
      <c r="G42" s="20">
        <v>199</v>
      </c>
      <c r="H42" s="19">
        <f t="shared" si="1"/>
        <v>11.173184357541899</v>
      </c>
      <c r="I42" s="20">
        <v>1</v>
      </c>
      <c r="J42" s="19">
        <f t="shared" si="6"/>
        <v>-50</v>
      </c>
      <c r="K42" s="20">
        <v>31</v>
      </c>
      <c r="L42" s="19">
        <v>-68</v>
      </c>
    </row>
    <row r="43" spans="1:12" ht="13.5" customHeight="1">
      <c r="A43" s="56"/>
      <c r="B43" s="13" t="s">
        <v>16</v>
      </c>
      <c r="C43" s="20">
        <v>519</v>
      </c>
      <c r="D43" s="19">
        <v>10.191082802547772</v>
      </c>
      <c r="E43" s="20">
        <v>213</v>
      </c>
      <c r="F43" s="19">
        <f t="shared" si="0"/>
        <v>12.698412698412698</v>
      </c>
      <c r="G43" s="20">
        <v>255</v>
      </c>
      <c r="H43" s="19">
        <f t="shared" si="1"/>
        <v>54.54545454545454</v>
      </c>
      <c r="I43" s="20">
        <v>2</v>
      </c>
      <c r="J43" s="19">
        <f t="shared" si="6"/>
        <v>-60</v>
      </c>
      <c r="K43" s="20">
        <v>49</v>
      </c>
      <c r="L43" s="19">
        <v>-56.3</v>
      </c>
    </row>
    <row r="44" spans="1:12" ht="13.5" customHeight="1">
      <c r="A44" s="57"/>
      <c r="B44" s="23" t="s">
        <v>17</v>
      </c>
      <c r="C44" s="20">
        <v>572</v>
      </c>
      <c r="D44" s="19">
        <v>25.438596491228072</v>
      </c>
      <c r="E44" s="20">
        <v>233</v>
      </c>
      <c r="F44" s="19">
        <f t="shared" si="0"/>
        <v>-9.3385214007782107</v>
      </c>
      <c r="G44" s="20">
        <v>304</v>
      </c>
      <c r="H44" s="19">
        <f t="shared" si="1"/>
        <v>91.19496855345912</v>
      </c>
      <c r="I44" s="20">
        <v>7</v>
      </c>
      <c r="J44" s="19">
        <f t="shared" si="6"/>
        <v>75</v>
      </c>
      <c r="K44" s="20">
        <v>28</v>
      </c>
      <c r="L44" s="19">
        <v>-22.222222222222214</v>
      </c>
    </row>
    <row r="45" spans="1:12" ht="13.5" customHeight="1">
      <c r="A45" s="55" t="s">
        <v>26</v>
      </c>
      <c r="B45" s="27" t="s">
        <v>18</v>
      </c>
      <c r="C45" s="17">
        <v>328</v>
      </c>
      <c r="D45" s="16">
        <v>-35.686274509803923</v>
      </c>
      <c r="E45" s="17">
        <v>176</v>
      </c>
      <c r="F45" s="16">
        <f t="shared" si="0"/>
        <v>-6.8783068783068781</v>
      </c>
      <c r="G45" s="17">
        <v>86</v>
      </c>
      <c r="H45" s="16">
        <f t="shared" si="1"/>
        <v>-41.891891891891895</v>
      </c>
      <c r="I45" s="17">
        <v>0</v>
      </c>
      <c r="J45" s="16">
        <f>(I45-I33)/I33*100</f>
        <v>-100</v>
      </c>
      <c r="K45" s="17">
        <v>66</v>
      </c>
      <c r="L45" s="16">
        <v>-59</v>
      </c>
    </row>
    <row r="46" spans="1:12" ht="13.5" customHeight="1">
      <c r="A46" s="56"/>
      <c r="B46" s="13" t="s">
        <v>10</v>
      </c>
      <c r="C46" s="20">
        <v>562</v>
      </c>
      <c r="D46" s="19">
        <v>25.727069351230426</v>
      </c>
      <c r="E46" s="20">
        <v>208</v>
      </c>
      <c r="F46" s="19">
        <f t="shared" si="0"/>
        <v>4</v>
      </c>
      <c r="G46" s="20">
        <v>164</v>
      </c>
      <c r="H46" s="19">
        <f t="shared" si="1"/>
        <v>-18.407960199004975</v>
      </c>
      <c r="I46" s="20">
        <v>0</v>
      </c>
      <c r="J46" s="19">
        <f>(I46-I34)/I34*100</f>
        <v>-100</v>
      </c>
      <c r="K46" s="20">
        <v>190</v>
      </c>
      <c r="L46" s="19">
        <v>322.22222222222223</v>
      </c>
    </row>
    <row r="47" spans="1:12" ht="13.5" customHeight="1">
      <c r="A47" s="56"/>
      <c r="B47" s="13" t="s">
        <v>7</v>
      </c>
      <c r="C47" s="20">
        <v>676</v>
      </c>
      <c r="D47" s="19">
        <v>27.788279773156898</v>
      </c>
      <c r="E47" s="20">
        <v>246</v>
      </c>
      <c r="F47" s="19">
        <f>(E47-E35)/E35*100</f>
        <v>4.2372881355932197</v>
      </c>
      <c r="G47" s="20">
        <v>288</v>
      </c>
      <c r="H47" s="19">
        <f>(G47-G35)/G35*100</f>
        <v>24.675324675324674</v>
      </c>
      <c r="I47" s="20">
        <v>3</v>
      </c>
      <c r="J47" s="19">
        <f>(I47-I35)/I35*100</f>
        <v>-88.461538461538453</v>
      </c>
      <c r="K47" s="20">
        <v>139</v>
      </c>
      <c r="L47" s="19">
        <v>286.11111111111114</v>
      </c>
    </row>
    <row r="48" spans="1:12" ht="13.5" customHeight="1">
      <c r="A48" s="56"/>
      <c r="B48" s="13" t="s">
        <v>11</v>
      </c>
      <c r="C48" s="20">
        <v>435</v>
      </c>
      <c r="D48" s="19">
        <v>-8.8050314465408803</v>
      </c>
      <c r="E48" s="20">
        <v>205</v>
      </c>
      <c r="F48" s="19">
        <f>(E48-E36)/E36*100</f>
        <v>-3.755868544600939</v>
      </c>
      <c r="G48" s="20">
        <v>158</v>
      </c>
      <c r="H48" s="19">
        <f>(G48-G36)/G36*100</f>
        <v>-30.396475770925107</v>
      </c>
      <c r="I48" s="20">
        <v>1</v>
      </c>
      <c r="J48" s="19" t="s">
        <v>22</v>
      </c>
      <c r="K48" s="20">
        <v>71</v>
      </c>
      <c r="L48" s="19">
        <v>91.891891891891902</v>
      </c>
    </row>
    <row r="49" spans="1:12" ht="13.5" customHeight="1">
      <c r="A49" s="56"/>
      <c r="B49" s="13" t="s">
        <v>8</v>
      </c>
      <c r="C49" s="20">
        <v>574</v>
      </c>
      <c r="D49" s="19">
        <v>3.4234234234234231</v>
      </c>
      <c r="E49" s="20">
        <v>254</v>
      </c>
      <c r="F49" s="19">
        <f>(E49-E37)/E37*100</f>
        <v>4.0983606557377046</v>
      </c>
      <c r="G49" s="20">
        <v>223</v>
      </c>
      <c r="H49" s="19">
        <f>(G49-G37)/G37*100</f>
        <v>-13.229571984435799</v>
      </c>
      <c r="I49" s="20">
        <v>4</v>
      </c>
      <c r="J49" s="19" t="s">
        <v>22</v>
      </c>
      <c r="K49" s="20">
        <v>93</v>
      </c>
      <c r="L49" s="19">
        <v>72.222222222222214</v>
      </c>
    </row>
    <row r="50" spans="1:12" ht="13.5" customHeight="1">
      <c r="A50" s="56"/>
      <c r="B50" s="13" t="s">
        <v>12</v>
      </c>
      <c r="C50" s="20">
        <v>819</v>
      </c>
      <c r="D50" s="19">
        <v>48.638838475499092</v>
      </c>
      <c r="E50" s="20">
        <v>243</v>
      </c>
      <c r="F50" s="19">
        <v>-6.5384615384615392</v>
      </c>
      <c r="G50" s="20">
        <v>217</v>
      </c>
      <c r="H50" s="19">
        <v>8.5</v>
      </c>
      <c r="I50" s="20">
        <v>29</v>
      </c>
      <c r="J50" s="19">
        <v>2800</v>
      </c>
      <c r="K50" s="20">
        <v>330</v>
      </c>
      <c r="L50" s="19">
        <v>266.66666666666663</v>
      </c>
    </row>
    <row r="51" spans="1:12" ht="13.5" customHeight="1">
      <c r="A51" s="56"/>
      <c r="B51" s="13" t="s">
        <v>9</v>
      </c>
      <c r="C51" s="20">
        <v>726</v>
      </c>
      <c r="D51" s="19">
        <v>23.050847457627118</v>
      </c>
      <c r="E51" s="20">
        <v>246</v>
      </c>
      <c r="F51" s="19">
        <v>0.81967213114754101</v>
      </c>
      <c r="G51" s="20">
        <v>418</v>
      </c>
      <c r="H51" s="19">
        <v>70.612244897959187</v>
      </c>
      <c r="I51" s="20">
        <v>2</v>
      </c>
      <c r="J51" s="19">
        <v>-87.5</v>
      </c>
      <c r="K51" s="20">
        <v>60</v>
      </c>
      <c r="L51" s="19">
        <v>-29.411764705882355</v>
      </c>
    </row>
    <row r="52" spans="1:12" ht="13.5" customHeight="1">
      <c r="A52" s="56"/>
      <c r="B52" s="13" t="s">
        <v>13</v>
      </c>
      <c r="C52" s="20"/>
      <c r="D52" s="19"/>
      <c r="E52" s="20"/>
      <c r="F52" s="19"/>
      <c r="G52" s="20"/>
      <c r="H52" s="19"/>
      <c r="I52" s="20"/>
      <c r="J52" s="19"/>
      <c r="K52" s="20"/>
      <c r="L52" s="19"/>
    </row>
    <row r="53" spans="1:12" ht="13.5" customHeight="1">
      <c r="A53" s="56"/>
      <c r="B53" s="13" t="s">
        <v>14</v>
      </c>
      <c r="C53" s="20"/>
      <c r="D53" s="19"/>
      <c r="E53" s="20"/>
      <c r="F53" s="19"/>
      <c r="G53" s="20"/>
      <c r="H53" s="19"/>
      <c r="I53" s="20"/>
      <c r="J53" s="19"/>
      <c r="K53" s="20"/>
      <c r="L53" s="19"/>
    </row>
    <row r="54" spans="1:12" ht="13.5" customHeight="1">
      <c r="A54" s="56"/>
      <c r="B54" s="13" t="s">
        <v>15</v>
      </c>
      <c r="C54" s="20"/>
      <c r="D54" s="19"/>
      <c r="E54" s="20"/>
      <c r="F54" s="19"/>
      <c r="G54" s="20"/>
      <c r="H54" s="19"/>
      <c r="I54" s="20"/>
      <c r="J54" s="19"/>
      <c r="K54" s="20"/>
      <c r="L54" s="19"/>
    </row>
    <row r="55" spans="1:12" ht="13.5" customHeight="1">
      <c r="A55" s="56"/>
      <c r="B55" s="13" t="s">
        <v>16</v>
      </c>
      <c r="C55" s="20"/>
      <c r="D55" s="19"/>
      <c r="E55" s="20"/>
      <c r="F55" s="19"/>
      <c r="G55" s="20"/>
      <c r="H55" s="19"/>
      <c r="I55" s="20"/>
      <c r="J55" s="19"/>
      <c r="K55" s="20"/>
      <c r="L55" s="19"/>
    </row>
    <row r="56" spans="1:12" ht="13.5" customHeight="1">
      <c r="A56" s="57"/>
      <c r="B56" s="23" t="s">
        <v>17</v>
      </c>
      <c r="C56" s="15"/>
      <c r="D56" s="14"/>
      <c r="E56" s="15"/>
      <c r="F56" s="14"/>
      <c r="G56" s="15"/>
      <c r="H56" s="14"/>
      <c r="I56" s="15"/>
      <c r="J56" s="14"/>
      <c r="K56" s="15"/>
      <c r="L56" s="14"/>
    </row>
    <row r="57" spans="1:12" ht="13.5" customHeight="1"/>
    <row r="58" spans="1:12" ht="13.5" customHeight="1"/>
    <row r="59" spans="1:12" ht="13.5" customHeight="1">
      <c r="A59" s="54" t="s">
        <v>28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13.5" customHeight="1">
      <c r="A60" s="54" t="s">
        <v>29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3.5" customHeight="1"/>
    <row r="62" spans="1:12" ht="13.5" customHeight="1"/>
    <row r="63" spans="1:12" ht="13.5" customHeight="1"/>
    <row r="64" spans="1:12" ht="13.5" customHeight="1"/>
    <row r="65" ht="22.5" customHeight="1"/>
  </sheetData>
  <mergeCells count="13">
    <mergeCell ref="A59:L59"/>
    <mergeCell ref="A60:L60"/>
    <mergeCell ref="A45:A56"/>
    <mergeCell ref="A7:B7"/>
    <mergeCell ref="A33:A44"/>
    <mergeCell ref="A21:A32"/>
    <mergeCell ref="A9:A20"/>
    <mergeCell ref="A8:B8"/>
    <mergeCell ref="A1:E1"/>
    <mergeCell ref="K2:L2"/>
    <mergeCell ref="A3:B4"/>
    <mergeCell ref="A5:B5"/>
    <mergeCell ref="A6:B6"/>
  </mergeCells>
  <phoneticPr fontId="2"/>
  <pageMargins left="0.6692913385826772" right="0.51181102362204722" top="0.6692913385826772" bottom="0.43307086614173229" header="0.51181102362204722" footer="0.27559055118110237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利用形態別</vt:lpstr>
      <vt:lpstr>利用形態別!Print_Area</vt:lpstr>
    </vt:vector>
  </TitlesOfParts>
  <Company>長崎経済研究所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長崎経済研究所</dc:creator>
  <cp:lastModifiedBy>Nkpc53</cp:lastModifiedBy>
  <cp:lastPrinted>2022-04-07T06:16:46Z</cp:lastPrinted>
  <dcterms:created xsi:type="dcterms:W3CDTF">2000-01-28T04:31:54Z</dcterms:created>
  <dcterms:modified xsi:type="dcterms:W3CDTF">2022-09-28T01:09:31Z</dcterms:modified>
</cp:coreProperties>
</file>